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90942091122dab/Sequent/Templates/New Templates/"/>
    </mc:Choice>
  </mc:AlternateContent>
  <xr:revisionPtr revIDLastSave="0" documentId="8_{1E66D11A-0C2D-4B14-A081-2B65B172C14B}" xr6:coauthVersionLast="34" xr6:coauthVersionMax="34" xr10:uidLastSave="{00000000-0000-0000-0000-000000000000}"/>
  <bookViews>
    <workbookView xWindow="0" yWindow="0" windowWidth="20520" windowHeight="9465" xr2:uid="{A92767B2-472B-46AD-BB21-2CCAA9AF21F1}"/>
  </bookViews>
  <sheets>
    <sheet name="Financial Summary" sheetId="1" r:id="rId1"/>
    <sheet name="Key Financial Indicator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6" i="1" l="1"/>
  <c r="L56" i="1"/>
  <c r="L59" i="1"/>
  <c r="L60" i="1"/>
  <c r="L48" i="1" l="1"/>
  <c r="L47" i="1"/>
  <c r="K46" i="1"/>
  <c r="J46" i="1"/>
  <c r="I46" i="1"/>
  <c r="H46" i="1"/>
  <c r="G46" i="1"/>
  <c r="B46" i="1"/>
  <c r="L45" i="1"/>
  <c r="L43" i="1"/>
  <c r="B43" i="1"/>
  <c r="K42" i="1"/>
  <c r="J42" i="1"/>
  <c r="I42" i="1"/>
  <c r="H42" i="1"/>
  <c r="G42" i="1"/>
  <c r="F42" i="1"/>
  <c r="E42" i="1"/>
  <c r="D42" i="1"/>
  <c r="C42" i="1"/>
  <c r="B42" i="1"/>
  <c r="K32" i="1"/>
  <c r="J32" i="1"/>
  <c r="I32" i="1"/>
  <c r="H32" i="1"/>
  <c r="G32" i="1"/>
  <c r="C32" i="1"/>
  <c r="B32" i="1"/>
  <c r="L31" i="1"/>
  <c r="L30" i="1"/>
  <c r="L29" i="1"/>
  <c r="L28" i="1"/>
  <c r="E46" i="1"/>
  <c r="D46" i="1"/>
  <c r="L26" i="1"/>
  <c r="L25" i="1"/>
  <c r="K20" i="1"/>
  <c r="J20" i="1"/>
  <c r="I20" i="1"/>
  <c r="H20" i="1"/>
  <c r="G20" i="1"/>
  <c r="F20" i="1"/>
  <c r="E20" i="1"/>
  <c r="D20" i="1"/>
  <c r="C20" i="1"/>
  <c r="B20" i="1"/>
  <c r="L19" i="1"/>
  <c r="L18" i="1"/>
  <c r="L17" i="1"/>
  <c r="L16" i="1"/>
  <c r="K13" i="1"/>
  <c r="J13" i="1"/>
  <c r="I13" i="1"/>
  <c r="H13" i="1"/>
  <c r="G13" i="1"/>
  <c r="F13" i="1"/>
  <c r="F22" i="1" s="1"/>
  <c r="E13" i="1"/>
  <c r="D13" i="1"/>
  <c r="C13" i="1"/>
  <c r="B13" i="1"/>
  <c r="B22" i="1" s="1"/>
  <c r="L12" i="1"/>
  <c r="L11" i="1"/>
  <c r="L10" i="1"/>
  <c r="L9" i="1"/>
  <c r="C7" i="1"/>
  <c r="C56" i="1" s="1"/>
  <c r="D22" i="1" l="1"/>
  <c r="H22" i="1"/>
  <c r="H34" i="1" s="1"/>
  <c r="H35" i="1" s="1"/>
  <c r="J22" i="1"/>
  <c r="J34" i="1" s="1"/>
  <c r="L20" i="1"/>
  <c r="D7" i="1"/>
  <c r="D56" i="1" s="1"/>
  <c r="C22" i="1"/>
  <c r="G22" i="1"/>
  <c r="G34" i="1" s="1"/>
  <c r="G57" i="1" s="1"/>
  <c r="G62" i="1" s="1"/>
  <c r="K22" i="1"/>
  <c r="K34" i="1" s="1"/>
  <c r="K57" i="1" s="1"/>
  <c r="K62" i="1" s="1"/>
  <c r="E22" i="1"/>
  <c r="I22" i="1"/>
  <c r="I34" i="1" s="1"/>
  <c r="C34" i="1"/>
  <c r="C57" i="1" s="1"/>
  <c r="C62" i="1" s="1"/>
  <c r="B34" i="1"/>
  <c r="D32" i="1"/>
  <c r="D34" i="1" s="1"/>
  <c r="D57" i="1" s="1"/>
  <c r="D62" i="1" s="1"/>
  <c r="C43" i="1"/>
  <c r="C46" i="1"/>
  <c r="L13" i="1"/>
  <c r="E32" i="1"/>
  <c r="E34" i="1" s="1"/>
  <c r="E57" i="1" s="1"/>
  <c r="E62" i="1" s="1"/>
  <c r="D43" i="1"/>
  <c r="J37" i="1" l="1"/>
  <c r="J39" i="1" s="1"/>
  <c r="J44" i="1" s="1"/>
  <c r="J49" i="1" s="1"/>
  <c r="J51" i="1" s="1"/>
  <c r="J57" i="1"/>
  <c r="J62" i="1" s="1"/>
  <c r="G35" i="1"/>
  <c r="I35" i="1"/>
  <c r="I57" i="1"/>
  <c r="I62" i="1" s="1"/>
  <c r="H37" i="1"/>
  <c r="H39" i="1" s="1"/>
  <c r="H44" i="1" s="1"/>
  <c r="H49" i="1" s="1"/>
  <c r="H51" i="1" s="1"/>
  <c r="H57" i="1"/>
  <c r="H62" i="1" s="1"/>
  <c r="B35" i="1"/>
  <c r="B57" i="1"/>
  <c r="K35" i="1"/>
  <c r="I37" i="1"/>
  <c r="I39" i="1" s="1"/>
  <c r="I44" i="1" s="1"/>
  <c r="I49" i="1" s="1"/>
  <c r="I51" i="1" s="1"/>
  <c r="B37" i="1"/>
  <c r="B39" i="1" s="1"/>
  <c r="B44" i="1" s="1"/>
  <c r="C35" i="1"/>
  <c r="J35" i="1"/>
  <c r="L22" i="1"/>
  <c r="K37" i="1"/>
  <c r="K39" i="1" s="1"/>
  <c r="K44" i="1" s="1"/>
  <c r="K49" i="1" s="1"/>
  <c r="K51" i="1" s="1"/>
  <c r="G37" i="1"/>
  <c r="G39" i="1" s="1"/>
  <c r="G44" i="1" s="1"/>
  <c r="G49" i="1" s="1"/>
  <c r="G51" i="1" s="1"/>
  <c r="C37" i="1"/>
  <c r="C39" i="1" s="1"/>
  <c r="C44" i="1" s="1"/>
  <c r="C49" i="1" s="1"/>
  <c r="C51" i="1" s="1"/>
  <c r="E7" i="1"/>
  <c r="E56" i="1" s="1"/>
  <c r="E37" i="1"/>
  <c r="E39" i="1" s="1"/>
  <c r="E44" i="1" s="1"/>
  <c r="E49" i="1" s="1"/>
  <c r="E51" i="1" s="1"/>
  <c r="E35" i="1"/>
  <c r="D35" i="1"/>
  <c r="D37" i="1"/>
  <c r="D39" i="1"/>
  <c r="D44" i="1" s="1"/>
  <c r="D49" i="1" s="1"/>
  <c r="D51" i="1" s="1"/>
  <c r="F32" i="1"/>
  <c r="F34" i="1" s="1"/>
  <c r="F57" i="1" s="1"/>
  <c r="F62" i="1" s="1"/>
  <c r="F46" i="1"/>
  <c r="L46" i="1" s="1"/>
  <c r="L27" i="1"/>
  <c r="B62" i="1" l="1"/>
  <c r="L62" i="1" s="1"/>
  <c r="L57" i="1"/>
  <c r="E43" i="1"/>
  <c r="F7" i="1"/>
  <c r="F56" i="1" s="1"/>
  <c r="F35" i="1"/>
  <c r="F37" i="1"/>
  <c r="L37" i="1" s="1"/>
  <c r="B49" i="1"/>
  <c r="L32" i="1"/>
  <c r="L34" i="1"/>
  <c r="L35" i="1" s="1"/>
  <c r="F43" i="1" l="1"/>
  <c r="G7" i="1"/>
  <c r="G56" i="1" s="1"/>
  <c r="B51" i="1"/>
  <c r="F39" i="1"/>
  <c r="G43" i="1" l="1"/>
  <c r="H7" i="1"/>
  <c r="H56" i="1" s="1"/>
  <c r="F44" i="1"/>
  <c r="L39" i="1"/>
  <c r="I7" i="1" l="1"/>
  <c r="I56" i="1" s="1"/>
  <c r="H43" i="1"/>
  <c r="F49" i="1"/>
  <c r="L44" i="1"/>
  <c r="J7" i="1" l="1"/>
  <c r="J56" i="1" s="1"/>
  <c r="I43" i="1"/>
  <c r="F51" i="1"/>
  <c r="L51" i="1" s="1"/>
  <c r="F53" i="1" s="1"/>
  <c r="L49" i="1"/>
  <c r="C53" i="1"/>
  <c r="K7" i="1" l="1"/>
  <c r="K56" i="1" s="1"/>
  <c r="J43" i="1"/>
  <c r="K43" i="1" l="1"/>
</calcChain>
</file>

<file path=xl/sharedStrings.xml><?xml version="1.0" encoding="utf-8"?>
<sst xmlns="http://schemas.openxmlformats.org/spreadsheetml/2006/main" count="61" uniqueCount="56">
  <si>
    <t>Financial Summary</t>
  </si>
  <si>
    <t>P&amp;L Impact ($000s)</t>
  </si>
  <si>
    <t>Total</t>
  </si>
  <si>
    <t>Revenue</t>
  </si>
  <si>
    <t>Incremental Revenue</t>
  </si>
  <si>
    <t>Revenue Protection</t>
  </si>
  <si>
    <t>Total Revenue</t>
  </si>
  <si>
    <t>Expense Savings / Avoidance</t>
  </si>
  <si>
    <t>Total Expense Savings / Avoidance</t>
  </si>
  <si>
    <t>Total Project Benefits</t>
  </si>
  <si>
    <t>Project Expenses</t>
  </si>
  <si>
    <t>Salaries and Benefits</t>
  </si>
  <si>
    <t>Outside Professional Services</t>
  </si>
  <si>
    <t>Depreciation and Amortization</t>
  </si>
  <si>
    <t>Sales &amp; Marketing</t>
  </si>
  <si>
    <t>Travel &amp; Entertainment</t>
  </si>
  <si>
    <t>Other Operating Expenses</t>
  </si>
  <si>
    <t>Other</t>
  </si>
  <si>
    <t>Total Incremental Expenses</t>
  </si>
  <si>
    <t>EBIT</t>
  </si>
  <si>
    <t>EBITDA</t>
  </si>
  <si>
    <t>Taxes</t>
  </si>
  <si>
    <t>Net Income</t>
  </si>
  <si>
    <t>Cash Flow Impact ($000s)</t>
  </si>
  <si>
    <t>Capital Expenditures</t>
  </si>
  <si>
    <t>Working Capital Changes</t>
  </si>
  <si>
    <t>Net Cash Flow</t>
  </si>
  <si>
    <t>Discounted Cash Flow</t>
  </si>
  <si>
    <t xml:space="preserve">IRR = </t>
  </si>
  <si>
    <t xml:space="preserve">NPV = </t>
  </si>
  <si>
    <t>Total Project Costs ($000s)</t>
  </si>
  <si>
    <t>Incremental EBIT</t>
  </si>
  <si>
    <t>Existing Internal Labor</t>
  </si>
  <si>
    <t>Other Internal Expense</t>
  </si>
  <si>
    <t>Net Total Project Costs</t>
  </si>
  <si>
    <t>Model Assumptions:</t>
  </si>
  <si>
    <r>
      <t xml:space="preserve">Tax Rate  </t>
    </r>
    <r>
      <rPr>
        <vertAlign val="superscript"/>
        <sz val="11"/>
        <rFont val="Arial"/>
        <family val="2"/>
      </rPr>
      <t>1</t>
    </r>
  </si>
  <si>
    <r>
      <t>Discount Rate</t>
    </r>
    <r>
      <rPr>
        <vertAlign val="superscript"/>
        <sz val="11"/>
        <rFont val="Arial"/>
        <family val="2"/>
      </rPr>
      <t xml:space="preserve"> 2</t>
    </r>
  </si>
  <si>
    <t>{Your Company Name}</t>
  </si>
  <si>
    <t>{Business Case Title}</t>
  </si>
  <si>
    <r>
      <rPr>
        <vertAlign val="superscript"/>
        <sz val="11"/>
        <color rgb="FFFF0000"/>
        <rFont val="Arial"/>
        <family val="2"/>
      </rPr>
      <t>1</t>
    </r>
    <r>
      <rPr>
        <sz val="11"/>
        <color rgb="FFFF0000"/>
        <rFont val="Arial"/>
        <family val="2"/>
      </rPr>
      <t xml:space="preserve">  CHANGE TO APPLICABLE TAX RATE</t>
    </r>
  </si>
  <si>
    <r>
      <t>2</t>
    </r>
    <r>
      <rPr>
        <sz val="11"/>
        <color rgb="FFFF0000"/>
        <rFont val="Arial"/>
        <family val="2"/>
      </rPr>
      <t xml:space="preserve"> CHANGE TO APPLICABALE DISCOUNT RATE</t>
    </r>
  </si>
  <si>
    <t>Year 1</t>
  </si>
  <si>
    <t>Year 2</t>
  </si>
  <si>
    <t>Year 3</t>
  </si>
  <si>
    <t>Year 4</t>
  </si>
  <si>
    <t>Cost of Goods Sold</t>
  </si>
  <si>
    <t>Gross Margin</t>
  </si>
  <si>
    <t>Gross Margin %</t>
  </si>
  <si>
    <t>Expenses</t>
  </si>
  <si>
    <t>Net Present Value</t>
  </si>
  <si>
    <t>Headcount Estimates</t>
  </si>
  <si>
    <t>Capital Purchases</t>
  </si>
  <si>
    <t>Payback Period</t>
  </si>
  <si>
    <t>Cumulative Cash Flow</t>
  </si>
  <si>
    <t>Once completed, copy &amp; paste this table into your PowerPoint presentation on Slide 3 (Executive Summary - Key Financial Indicators)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</si>
</sst>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.0_);_(&quot;$&quot;* \(#,##0.0\);_(&quot;$&quot;* &quot;-&quot;_);_(@_)"/>
    <numFmt numFmtId="165" formatCode="_(* #,##0.0_);_(* \(#,##0.0\);_(* &quot;-&quot;_);_(@_)"/>
    <numFmt numFmtId="166" formatCode="_(* #,##0_);_(* \(#,##0\);_(* &quot;-&quot;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vertAlign val="superscript"/>
      <sz val="11"/>
      <name val="Arial"/>
      <family val="2"/>
    </font>
    <font>
      <vertAlign val="superscript"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4" xfId="0" applyFont="1" applyFill="1" applyBorder="1"/>
    <xf numFmtId="42" fontId="3" fillId="0" borderId="0" xfId="0" applyNumberFormat="1" applyFont="1" applyFill="1" applyBorder="1"/>
    <xf numFmtId="42" fontId="3" fillId="0" borderId="5" xfId="0" applyNumberFormat="1" applyFont="1" applyFill="1" applyBorder="1"/>
    <xf numFmtId="0" fontId="3" fillId="0" borderId="4" xfId="0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5" fontId="3" fillId="0" borderId="0" xfId="0" applyNumberFormat="1" applyFont="1" applyFill="1" applyBorder="1"/>
    <xf numFmtId="165" fontId="3" fillId="0" borderId="5" xfId="0" applyNumberFormat="1" applyFont="1" applyFill="1" applyBorder="1"/>
    <xf numFmtId="164" fontId="3" fillId="0" borderId="6" xfId="0" applyNumberFormat="1" applyFont="1" applyFill="1" applyBorder="1"/>
    <xf numFmtId="164" fontId="3" fillId="0" borderId="7" xfId="0" applyNumberFormat="1" applyFont="1" applyFill="1" applyBorder="1"/>
    <xf numFmtId="9" fontId="3" fillId="0" borderId="0" xfId="1" applyFont="1" applyFill="1" applyBorder="1"/>
    <xf numFmtId="9" fontId="3" fillId="0" borderId="0" xfId="0" applyNumberFormat="1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41" fontId="3" fillId="0" borderId="4" xfId="0" applyNumberFormat="1" applyFont="1" applyFill="1" applyBorder="1" applyAlignment="1">
      <alignment horizontal="left"/>
    </xf>
    <xf numFmtId="41" fontId="3" fillId="0" borderId="0" xfId="0" applyNumberFormat="1" applyFont="1" applyFill="1" applyBorder="1"/>
    <xf numFmtId="41" fontId="3" fillId="0" borderId="5" xfId="0" applyNumberFormat="1" applyFont="1" applyFill="1" applyBorder="1"/>
    <xf numFmtId="5" fontId="3" fillId="0" borderId="4" xfId="0" applyNumberFormat="1" applyFont="1" applyFill="1" applyBorder="1"/>
    <xf numFmtId="5" fontId="3" fillId="0" borderId="0" xfId="0" applyNumberFormat="1" applyFont="1" applyFill="1" applyBorder="1"/>
    <xf numFmtId="5" fontId="3" fillId="0" borderId="5" xfId="0" applyNumberFormat="1" applyFont="1" applyFill="1" applyBorder="1"/>
    <xf numFmtId="5" fontId="2" fillId="0" borderId="4" xfId="0" applyNumberFormat="1" applyFont="1" applyFill="1" applyBorder="1"/>
    <xf numFmtId="2" fontId="3" fillId="0" borderId="0" xfId="0" applyNumberFormat="1" applyFont="1" applyFill="1"/>
    <xf numFmtId="164" fontId="2" fillId="0" borderId="0" xfId="0" applyNumberFormat="1" applyFont="1" applyFill="1" applyBorder="1"/>
    <xf numFmtId="164" fontId="2" fillId="0" borderId="5" xfId="0" applyNumberFormat="1" applyFont="1" applyFill="1" applyBorder="1"/>
    <xf numFmtId="0" fontId="2" fillId="0" borderId="0" xfId="0" applyFont="1" applyFill="1"/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5" fontId="2" fillId="0" borderId="10" xfId="0" applyNumberFormat="1" applyFont="1" applyFill="1" applyBorder="1"/>
    <xf numFmtId="42" fontId="3" fillId="0" borderId="11" xfId="0" applyNumberFormat="1" applyFont="1" applyFill="1" applyBorder="1"/>
    <xf numFmtId="42" fontId="3" fillId="0" borderId="12" xfId="0" applyNumberFormat="1" applyFont="1" applyFill="1" applyBorder="1"/>
    <xf numFmtId="5" fontId="2" fillId="0" borderId="0" xfId="0" applyNumberFormat="1" applyFont="1" applyFill="1" applyBorder="1"/>
    <xf numFmtId="166" fontId="3" fillId="0" borderId="0" xfId="0" applyNumberFormat="1" applyFont="1" applyFill="1" applyBorder="1"/>
    <xf numFmtId="0" fontId="4" fillId="0" borderId="1" xfId="0" applyFont="1" applyFill="1" applyBorder="1"/>
    <xf numFmtId="164" fontId="3" fillId="0" borderId="5" xfId="0" applyNumberFormat="1" applyFont="1" applyFill="1" applyBorder="1" applyAlignment="1">
      <alignment horizontal="right"/>
    </xf>
    <xf numFmtId="5" fontId="3" fillId="0" borderId="13" xfId="0" applyNumberFormat="1" applyFont="1" applyFill="1" applyBorder="1"/>
    <xf numFmtId="5" fontId="3" fillId="0" borderId="14" xfId="0" applyNumberFormat="1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42" fontId="2" fillId="0" borderId="0" xfId="0" applyNumberFormat="1" applyFont="1" applyFill="1" applyBorder="1"/>
    <xf numFmtId="42" fontId="2" fillId="0" borderId="15" xfId="0" applyNumberFormat="1" applyFont="1" applyFill="1" applyBorder="1"/>
    <xf numFmtId="42" fontId="2" fillId="0" borderId="16" xfId="0" applyNumberFormat="1" applyFont="1" applyFill="1" applyBorder="1" applyAlignment="1">
      <alignment horizontal="left" indent="1"/>
    </xf>
    <xf numFmtId="9" fontId="2" fillId="0" borderId="17" xfId="1" applyFont="1" applyFill="1" applyBorder="1"/>
    <xf numFmtId="164" fontId="2" fillId="0" borderId="17" xfId="0" applyNumberFormat="1" applyFont="1" applyFill="1" applyBorder="1" applyAlignment="1">
      <alignment horizontal="center"/>
    </xf>
    <xf numFmtId="42" fontId="2" fillId="0" borderId="4" xfId="0" applyNumberFormat="1" applyFont="1" applyFill="1" applyBorder="1"/>
    <xf numFmtId="164" fontId="3" fillId="0" borderId="4" xfId="0" applyNumberFormat="1" applyFont="1" applyBorder="1"/>
    <xf numFmtId="164" fontId="3" fillId="0" borderId="0" xfId="0" applyNumberFormat="1" applyFont="1" applyFill="1"/>
    <xf numFmtId="165" fontId="3" fillId="0" borderId="4" xfId="0" applyNumberFormat="1" applyFont="1" applyBorder="1"/>
    <xf numFmtId="165" fontId="3" fillId="0" borderId="0" xfId="0" applyNumberFormat="1" applyFont="1" applyFill="1"/>
    <xf numFmtId="164" fontId="2" fillId="0" borderId="10" xfId="0" applyNumberFormat="1" applyFont="1" applyBorder="1"/>
    <xf numFmtId="42" fontId="2" fillId="0" borderId="11" xfId="0" applyNumberFormat="1" applyFont="1" applyFill="1" applyBorder="1"/>
    <xf numFmtId="42" fontId="2" fillId="0" borderId="12" xfId="0" applyNumberFormat="1" applyFont="1" applyFill="1" applyBorder="1"/>
    <xf numFmtId="0" fontId="2" fillId="0" borderId="0" xfId="0" applyFont="1" applyBorder="1"/>
    <xf numFmtId="0" fontId="4" fillId="0" borderId="0" xfId="0" applyFont="1" applyFill="1" applyBorder="1"/>
    <xf numFmtId="0" fontId="3" fillId="0" borderId="1" xfId="0" applyFont="1" applyFill="1" applyBorder="1"/>
    <xf numFmtId="0" fontId="3" fillId="0" borderId="10" xfId="0" applyFont="1" applyFill="1" applyBorder="1"/>
    <xf numFmtId="0" fontId="7" fillId="0" borderId="0" xfId="0" applyFont="1" applyFill="1" applyBorder="1"/>
    <xf numFmtId="167" fontId="8" fillId="0" borderId="18" xfId="1" applyNumberFormat="1" applyFont="1" applyFill="1" applyBorder="1"/>
    <xf numFmtId="167" fontId="8" fillId="0" borderId="12" xfId="1" applyNumberFormat="1" applyFont="1" applyFill="1" applyBorder="1"/>
    <xf numFmtId="0" fontId="0" fillId="2" borderId="19" xfId="0" applyFill="1" applyBorder="1"/>
    <xf numFmtId="0" fontId="9" fillId="2" borderId="19" xfId="0" applyFont="1" applyFill="1" applyBorder="1"/>
    <xf numFmtId="0" fontId="10" fillId="3" borderId="19" xfId="0" applyFont="1" applyFill="1" applyBorder="1"/>
    <xf numFmtId="0" fontId="0" fillId="0" borderId="19" xfId="0" applyBorder="1"/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A82A-077A-4A9E-A6E4-8033F7307A41}">
  <dimension ref="A1:N69"/>
  <sheetViews>
    <sheetView tabSelected="1" workbookViewId="0">
      <selection sqref="A1:L1"/>
    </sheetView>
  </sheetViews>
  <sheetFormatPr defaultColWidth="9.1328125" defaultRowHeight="14.25" outlineLevelRow="1" outlineLevelCol="1" x14ac:dyDescent="0.45"/>
  <cols>
    <col min="1" max="1" width="55.3984375" style="2" customWidth="1"/>
    <col min="2" max="6" width="13.73046875" style="2" customWidth="1"/>
    <col min="7" max="11" width="13.73046875" style="2" hidden="1" customWidth="1" outlineLevel="1"/>
    <col min="12" max="12" width="14.86328125" style="2" customWidth="1" collapsed="1"/>
    <col min="13" max="16384" width="9.1328125" style="2"/>
  </cols>
  <sheetData>
    <row r="1" spans="1:12" x14ac:dyDescent="0.4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4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4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3" customFormat="1" ht="20.100000000000001" customHeight="1" x14ac:dyDescent="0.35"/>
    <row r="5" spans="1:12" s="3" customFormat="1" ht="20.100000000000001" customHeight="1" x14ac:dyDescent="0.35"/>
    <row r="6" spans="1:12" s="3" customFormat="1" ht="20.100000000000001" customHeight="1" thickBot="1" x14ac:dyDescent="0.45">
      <c r="A6" s="4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</row>
    <row r="7" spans="1:12" s="9" customFormat="1" ht="20.100000000000001" customHeight="1" x14ac:dyDescent="0.4">
      <c r="A7" s="6"/>
      <c r="B7" s="7">
        <v>2018</v>
      </c>
      <c r="C7" s="7">
        <f t="shared" ref="C7:K7" si="0">B7+1</f>
        <v>2019</v>
      </c>
      <c r="D7" s="7">
        <f t="shared" si="0"/>
        <v>2020</v>
      </c>
      <c r="E7" s="7">
        <f t="shared" si="0"/>
        <v>2021</v>
      </c>
      <c r="F7" s="7">
        <f t="shared" si="0"/>
        <v>2022</v>
      </c>
      <c r="G7" s="7">
        <f t="shared" si="0"/>
        <v>2023</v>
      </c>
      <c r="H7" s="7">
        <f t="shared" si="0"/>
        <v>2024</v>
      </c>
      <c r="I7" s="7">
        <f t="shared" si="0"/>
        <v>2025</v>
      </c>
      <c r="J7" s="7">
        <f t="shared" si="0"/>
        <v>2026</v>
      </c>
      <c r="K7" s="7">
        <f t="shared" si="0"/>
        <v>2027</v>
      </c>
      <c r="L7" s="8" t="s">
        <v>2</v>
      </c>
    </row>
    <row r="8" spans="1:12" s="3" customFormat="1" ht="20.100000000000001" customHeight="1" x14ac:dyDescent="0.4">
      <c r="A8" s="10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s="3" customFormat="1" ht="20.100000000000001" customHeight="1" x14ac:dyDescent="0.35">
      <c r="A9" s="13" t="s">
        <v>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f>SUM(B9:K9)</f>
        <v>0</v>
      </c>
    </row>
    <row r="10" spans="1:12" s="3" customFormat="1" ht="19.5" customHeight="1" x14ac:dyDescent="0.35">
      <c r="A10" s="13" t="s">
        <v>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f>SUM(B10:K10)</f>
        <v>0</v>
      </c>
    </row>
    <row r="11" spans="1:12" s="3" customFormat="1" ht="20.100000000000001" customHeight="1" outlineLevel="1" x14ac:dyDescent="0.35">
      <c r="A11" s="13"/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f>SUM(B11:K11)</f>
        <v>0</v>
      </c>
    </row>
    <row r="12" spans="1:12" s="3" customFormat="1" ht="20.100000000000001" customHeight="1" outlineLevel="1" x14ac:dyDescent="0.35">
      <c r="A12" s="13"/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f>SUM(B12:K12)</f>
        <v>0</v>
      </c>
    </row>
    <row r="13" spans="1:12" s="3" customFormat="1" ht="20.100000000000001" customHeight="1" x14ac:dyDescent="0.4">
      <c r="A13" s="10" t="s">
        <v>6</v>
      </c>
      <c r="B13" s="18">
        <f t="shared" ref="B13:K13" si="1">SUM(B9:B12)</f>
        <v>0</v>
      </c>
      <c r="C13" s="18">
        <f t="shared" si="1"/>
        <v>0</v>
      </c>
      <c r="D13" s="18">
        <f t="shared" si="1"/>
        <v>0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9">
        <f>SUM(B13:K13)</f>
        <v>0</v>
      </c>
    </row>
    <row r="14" spans="1:12" s="3" customFormat="1" ht="20.100000000000001" customHeight="1" x14ac:dyDescent="0.35">
      <c r="A14" s="13"/>
      <c r="B14" s="20"/>
      <c r="C14" s="21"/>
      <c r="D14" s="21"/>
      <c r="E14" s="21"/>
      <c r="F14" s="21"/>
      <c r="G14" s="11"/>
      <c r="H14" s="11"/>
      <c r="I14" s="11"/>
      <c r="J14" s="11"/>
      <c r="K14" s="11"/>
      <c r="L14" s="12"/>
    </row>
    <row r="15" spans="1:12" s="3" customFormat="1" ht="20.100000000000001" customHeight="1" x14ac:dyDescent="0.4">
      <c r="A15" s="10" t="s">
        <v>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3"/>
    </row>
    <row r="16" spans="1:12" s="3" customFormat="1" ht="20.100000000000001" customHeight="1" x14ac:dyDescent="0.35">
      <c r="A16" s="24"/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f>SUM(B16:K16)</f>
        <v>0</v>
      </c>
    </row>
    <row r="17" spans="1:13" s="3" customFormat="1" ht="20.100000000000001" customHeight="1" outlineLevel="1" x14ac:dyDescent="0.35">
      <c r="A17" s="24"/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f>SUM(B17:K17)</f>
        <v>0</v>
      </c>
    </row>
    <row r="18" spans="1:13" s="3" customFormat="1" ht="20.100000000000001" customHeight="1" outlineLevel="1" x14ac:dyDescent="0.35">
      <c r="A18" s="24"/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>SUM(B18:K18)</f>
        <v>0</v>
      </c>
    </row>
    <row r="19" spans="1:13" s="3" customFormat="1" ht="20.100000000000001" customHeight="1" outlineLevel="1" x14ac:dyDescent="0.35">
      <c r="A19" s="24"/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>SUM(B19:K19)</f>
        <v>0</v>
      </c>
    </row>
    <row r="20" spans="1:13" s="3" customFormat="1" ht="20.100000000000001" customHeight="1" x14ac:dyDescent="0.4">
      <c r="A20" s="10" t="s">
        <v>8</v>
      </c>
      <c r="B20" s="18">
        <f>SUM(B16:B19)</f>
        <v>0</v>
      </c>
      <c r="C20" s="18">
        <f t="shared" ref="C20:K20" si="2">SUM(C16:C19)</f>
        <v>0</v>
      </c>
      <c r="D20" s="18">
        <f t="shared" si="2"/>
        <v>0</v>
      </c>
      <c r="E20" s="18">
        <f t="shared" si="2"/>
        <v>0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9">
        <f>SUM(B20:K20)</f>
        <v>0</v>
      </c>
    </row>
    <row r="21" spans="1:13" s="3" customFormat="1" ht="20.100000000000001" customHeight="1" x14ac:dyDescent="0.3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1:13" s="3" customFormat="1" ht="20.100000000000001" customHeight="1" x14ac:dyDescent="0.4">
      <c r="A22" s="10" t="s">
        <v>9</v>
      </c>
      <c r="B22" s="14">
        <f>B13+B20</f>
        <v>0</v>
      </c>
      <c r="C22" s="14">
        <f t="shared" ref="C22:K22" si="3">C13+C20</f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5">
        <f>SUM(B22:K22)</f>
        <v>0</v>
      </c>
    </row>
    <row r="23" spans="1:13" s="3" customFormat="1" ht="20.100000000000001" customHeight="1" x14ac:dyDescent="0.3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</row>
    <row r="24" spans="1:13" s="3" customFormat="1" ht="20.100000000000001" customHeight="1" x14ac:dyDescent="0.4">
      <c r="A24" s="30" t="s">
        <v>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</row>
    <row r="25" spans="1:13" s="3" customFormat="1" ht="20.100000000000001" customHeight="1" x14ac:dyDescent="0.35">
      <c r="A25" s="27" t="s">
        <v>11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5">
        <f>SUM(B25:K25)</f>
        <v>0</v>
      </c>
    </row>
    <row r="26" spans="1:13" s="3" customFormat="1" ht="20.100000000000001" customHeight="1" x14ac:dyDescent="0.35">
      <c r="A26" s="13" t="s">
        <v>12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f t="shared" ref="L26:L31" si="4">SUM(B26:K26)</f>
        <v>0</v>
      </c>
    </row>
    <row r="27" spans="1:13" s="3" customFormat="1" ht="20.100000000000001" customHeight="1" x14ac:dyDescent="0.35">
      <c r="A27" s="13" t="s">
        <v>13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4"/>
        <v>0</v>
      </c>
    </row>
    <row r="28" spans="1:13" s="3" customFormat="1" ht="20.100000000000001" customHeight="1" x14ac:dyDescent="0.35">
      <c r="A28" s="27" t="s">
        <v>14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4"/>
        <v>0</v>
      </c>
    </row>
    <row r="29" spans="1:13" s="3" customFormat="1" ht="20.100000000000001" customHeight="1" x14ac:dyDescent="0.35">
      <c r="A29" s="27" t="s">
        <v>15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f t="shared" si="4"/>
        <v>0</v>
      </c>
    </row>
    <row r="30" spans="1:13" s="3" customFormat="1" ht="20.100000000000001" customHeight="1" x14ac:dyDescent="0.35">
      <c r="A30" s="27" t="s">
        <v>16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f>SUM(B30:K30)</f>
        <v>0</v>
      </c>
      <c r="M30" s="31"/>
    </row>
    <row r="31" spans="1:13" s="3" customFormat="1" ht="20.100000000000001" customHeight="1" x14ac:dyDescent="0.35">
      <c r="A31" s="27" t="s">
        <v>17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f t="shared" si="4"/>
        <v>0</v>
      </c>
    </row>
    <row r="32" spans="1:13" s="3" customFormat="1" ht="20.100000000000001" customHeight="1" x14ac:dyDescent="0.4">
      <c r="A32" s="30" t="s">
        <v>18</v>
      </c>
      <c r="B32" s="18">
        <f>SUM(B25:B31)</f>
        <v>0</v>
      </c>
      <c r="C32" s="18">
        <f t="shared" ref="C32:K32" si="5">SUM(C25:C31)</f>
        <v>0</v>
      </c>
      <c r="D32" s="18">
        <f t="shared" si="5"/>
        <v>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  <c r="K32" s="18">
        <f t="shared" si="5"/>
        <v>0</v>
      </c>
      <c r="L32" s="19">
        <f>SUM(B32:K32)</f>
        <v>0</v>
      </c>
    </row>
    <row r="33" spans="1:12" s="3" customFormat="1" ht="20.100000000000001" customHeight="1" x14ac:dyDescent="0.3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/>
    </row>
    <row r="34" spans="1:12" s="34" customFormat="1" ht="20.100000000000001" customHeight="1" x14ac:dyDescent="0.4">
      <c r="A34" s="30" t="s">
        <v>19</v>
      </c>
      <c r="B34" s="32">
        <f>B22-B32</f>
        <v>0</v>
      </c>
      <c r="C34" s="32">
        <f t="shared" ref="C34:K34" si="6">C22-C32</f>
        <v>0</v>
      </c>
      <c r="D34" s="32">
        <f>D22-D32</f>
        <v>0</v>
      </c>
      <c r="E34" s="32">
        <f>E22-E32</f>
        <v>0</v>
      </c>
      <c r="F34" s="32">
        <f>F22-F32</f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3">
        <f>SUM(B34:K34)</f>
        <v>0</v>
      </c>
    </row>
    <row r="35" spans="1:12" s="34" customFormat="1" ht="20.100000000000001" customHeight="1" x14ac:dyDescent="0.4">
      <c r="A35" s="30" t="s">
        <v>20</v>
      </c>
      <c r="B35" s="32">
        <f>B34+B27</f>
        <v>0</v>
      </c>
      <c r="C35" s="32">
        <f t="shared" ref="C35:L35" si="7">C34+C27</f>
        <v>0</v>
      </c>
      <c r="D35" s="32">
        <f t="shared" si="7"/>
        <v>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3">
        <f t="shared" si="7"/>
        <v>0</v>
      </c>
    </row>
    <row r="36" spans="1:12" s="3" customFormat="1" ht="20.100000000000001" customHeight="1" x14ac:dyDescent="0.3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spans="1:12" s="3" customFormat="1" ht="20.100000000000001" customHeight="1" x14ac:dyDescent="0.4">
      <c r="A37" s="30" t="s">
        <v>21</v>
      </c>
      <c r="B37" s="14">
        <f>$B$66*B34</f>
        <v>0</v>
      </c>
      <c r="C37" s="14">
        <f>$B$66*C34</f>
        <v>0</v>
      </c>
      <c r="D37" s="14">
        <f>$B$66*D34</f>
        <v>0</v>
      </c>
      <c r="E37" s="14">
        <f>$B$66*E34</f>
        <v>0</v>
      </c>
      <c r="F37" s="14">
        <f>$B$66*F34</f>
        <v>0</v>
      </c>
      <c r="G37" s="14">
        <f>$B$66*G34</f>
        <v>0</v>
      </c>
      <c r="H37" s="14">
        <f>$B$66*H34</f>
        <v>0</v>
      </c>
      <c r="I37" s="14">
        <f>$B$66*I34</f>
        <v>0</v>
      </c>
      <c r="J37" s="14">
        <f>$B$66*J34</f>
        <v>0</v>
      </c>
      <c r="K37" s="14">
        <f>$B$66*K34</f>
        <v>0</v>
      </c>
      <c r="L37" s="15">
        <f>SUM(B37:K37)</f>
        <v>0</v>
      </c>
    </row>
    <row r="38" spans="1:12" s="3" customFormat="1" ht="20.100000000000001" customHeight="1" x14ac:dyDescent="0.3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9"/>
    </row>
    <row r="39" spans="1:12" s="3" customFormat="1" ht="20.100000000000001" customHeight="1" thickBot="1" x14ac:dyDescent="0.45">
      <c r="A39" s="30" t="s">
        <v>22</v>
      </c>
      <c r="B39" s="35">
        <f t="shared" ref="B39:K39" si="8">B34-B37</f>
        <v>0</v>
      </c>
      <c r="C39" s="35">
        <f t="shared" si="8"/>
        <v>0</v>
      </c>
      <c r="D39" s="35">
        <f t="shared" si="8"/>
        <v>0</v>
      </c>
      <c r="E39" s="35">
        <f t="shared" si="8"/>
        <v>0</v>
      </c>
      <c r="F39" s="35">
        <f t="shared" si="8"/>
        <v>0</v>
      </c>
      <c r="G39" s="35">
        <f t="shared" si="8"/>
        <v>0</v>
      </c>
      <c r="H39" s="35">
        <f t="shared" si="8"/>
        <v>0</v>
      </c>
      <c r="I39" s="35">
        <f t="shared" si="8"/>
        <v>0</v>
      </c>
      <c r="J39" s="35">
        <f t="shared" si="8"/>
        <v>0</v>
      </c>
      <c r="K39" s="35">
        <f t="shared" si="8"/>
        <v>0</v>
      </c>
      <c r="L39" s="36">
        <f>SUM(B39:K39)</f>
        <v>0</v>
      </c>
    </row>
    <row r="40" spans="1:12" s="3" customFormat="1" ht="20.100000000000001" customHeight="1" thickTop="1" thickBot="1" x14ac:dyDescent="0.4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1:12" s="3" customFormat="1" ht="20.100000000000001" customHeight="1" x14ac:dyDescent="0.4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11"/>
    </row>
    <row r="42" spans="1:12" s="3" customFormat="1" ht="20.100000000000001" customHeight="1" thickBot="1" x14ac:dyDescent="0.45">
      <c r="A42" s="4" t="s">
        <v>23</v>
      </c>
      <c r="B42" s="5">
        <f t="shared" ref="B42:K43" si="9">B6</f>
        <v>1</v>
      </c>
      <c r="C42" s="5">
        <f t="shared" si="9"/>
        <v>2</v>
      </c>
      <c r="D42" s="5">
        <f t="shared" si="9"/>
        <v>3</v>
      </c>
      <c r="E42" s="5">
        <f t="shared" si="9"/>
        <v>4</v>
      </c>
      <c r="F42" s="5">
        <f t="shared" si="9"/>
        <v>5</v>
      </c>
      <c r="G42" s="5">
        <f t="shared" si="9"/>
        <v>6</v>
      </c>
      <c r="H42" s="5">
        <f t="shared" si="9"/>
        <v>7</v>
      </c>
      <c r="I42" s="5">
        <f t="shared" si="9"/>
        <v>8</v>
      </c>
      <c r="J42" s="5">
        <f t="shared" si="9"/>
        <v>9</v>
      </c>
      <c r="K42" s="5">
        <f t="shared" si="9"/>
        <v>10</v>
      </c>
    </row>
    <row r="43" spans="1:12" s="3" customFormat="1" ht="20.100000000000001" customHeight="1" x14ac:dyDescent="0.4">
      <c r="A43" s="42"/>
      <c r="B43" s="7">
        <f t="shared" si="9"/>
        <v>2018</v>
      </c>
      <c r="C43" s="7">
        <f t="shared" si="9"/>
        <v>2019</v>
      </c>
      <c r="D43" s="7">
        <f t="shared" si="9"/>
        <v>2020</v>
      </c>
      <c r="E43" s="7">
        <f t="shared" si="9"/>
        <v>2021</v>
      </c>
      <c r="F43" s="7">
        <f t="shared" si="9"/>
        <v>2022</v>
      </c>
      <c r="G43" s="7">
        <f t="shared" si="9"/>
        <v>2023</v>
      </c>
      <c r="H43" s="7">
        <f t="shared" si="9"/>
        <v>2024</v>
      </c>
      <c r="I43" s="7">
        <f t="shared" si="9"/>
        <v>2025</v>
      </c>
      <c r="J43" s="7">
        <f t="shared" si="9"/>
        <v>2026</v>
      </c>
      <c r="K43" s="7">
        <f t="shared" si="9"/>
        <v>2027</v>
      </c>
      <c r="L43" s="8" t="str">
        <f>L7</f>
        <v>Total</v>
      </c>
    </row>
    <row r="44" spans="1:12" s="3" customFormat="1" ht="20.100000000000001" customHeight="1" x14ac:dyDescent="0.35">
      <c r="A44" s="13" t="s">
        <v>22</v>
      </c>
      <c r="B44" s="14">
        <f t="shared" ref="B44:K44" si="10">B39</f>
        <v>0</v>
      </c>
      <c r="C44" s="14">
        <f t="shared" si="10"/>
        <v>0</v>
      </c>
      <c r="D44" s="14">
        <f t="shared" si="10"/>
        <v>0</v>
      </c>
      <c r="E44" s="14">
        <f t="shared" si="10"/>
        <v>0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10"/>
        <v>0</v>
      </c>
      <c r="J44" s="14">
        <f t="shared" si="10"/>
        <v>0</v>
      </c>
      <c r="K44" s="14">
        <f t="shared" si="10"/>
        <v>0</v>
      </c>
      <c r="L44" s="43">
        <f t="shared" ref="L44:L49" si="11">SUM(B44:K44)</f>
        <v>0</v>
      </c>
    </row>
    <row r="45" spans="1:12" s="3" customFormat="1" ht="20.100000000000001" customHeight="1" x14ac:dyDescent="0.35">
      <c r="A45" s="27" t="s">
        <v>24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f t="shared" si="11"/>
        <v>0</v>
      </c>
    </row>
    <row r="46" spans="1:12" s="3" customFormat="1" ht="20.100000000000001" customHeight="1" x14ac:dyDescent="0.35">
      <c r="A46" s="13" t="s">
        <v>13</v>
      </c>
      <c r="B46" s="16">
        <f t="shared" ref="B46:K46" si="12">B27</f>
        <v>0</v>
      </c>
      <c r="C46" s="16">
        <f t="shared" si="12"/>
        <v>0</v>
      </c>
      <c r="D46" s="16">
        <f t="shared" si="12"/>
        <v>0</v>
      </c>
      <c r="E46" s="16">
        <f t="shared" si="12"/>
        <v>0</v>
      </c>
      <c r="F46" s="16">
        <f t="shared" si="12"/>
        <v>0</v>
      </c>
      <c r="G46" s="16">
        <f t="shared" si="12"/>
        <v>0</v>
      </c>
      <c r="H46" s="16">
        <f t="shared" si="12"/>
        <v>0</v>
      </c>
      <c r="I46" s="16">
        <f t="shared" si="12"/>
        <v>0</v>
      </c>
      <c r="J46" s="16">
        <f t="shared" si="12"/>
        <v>0</v>
      </c>
      <c r="K46" s="16">
        <f t="shared" si="12"/>
        <v>0</v>
      </c>
      <c r="L46" s="17">
        <f t="shared" si="11"/>
        <v>0</v>
      </c>
    </row>
    <row r="47" spans="1:12" s="3" customFormat="1" ht="20.100000000000001" customHeight="1" x14ac:dyDescent="0.35">
      <c r="A47" s="13" t="s">
        <v>25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7">
        <f t="shared" si="11"/>
        <v>0</v>
      </c>
    </row>
    <row r="48" spans="1:12" s="3" customFormat="1" ht="20.100000000000001" customHeight="1" x14ac:dyDescent="0.35">
      <c r="A48" s="27" t="s">
        <v>17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f t="shared" si="11"/>
        <v>0</v>
      </c>
    </row>
    <row r="49" spans="1:14" s="22" customFormat="1" ht="20.100000000000001" customHeight="1" thickBot="1" x14ac:dyDescent="0.45">
      <c r="A49" s="30" t="s">
        <v>26</v>
      </c>
      <c r="B49" s="35">
        <f>SUM(B44:B48)</f>
        <v>0</v>
      </c>
      <c r="C49" s="35">
        <f t="shared" ref="C49:K49" si="13">SUM(C44:C48)</f>
        <v>0</v>
      </c>
      <c r="D49" s="35">
        <f t="shared" si="13"/>
        <v>0</v>
      </c>
      <c r="E49" s="35">
        <f t="shared" si="13"/>
        <v>0</v>
      </c>
      <c r="F49" s="35">
        <f t="shared" si="13"/>
        <v>0</v>
      </c>
      <c r="G49" s="35">
        <f t="shared" si="13"/>
        <v>0</v>
      </c>
      <c r="H49" s="35">
        <f t="shared" si="13"/>
        <v>0</v>
      </c>
      <c r="I49" s="35">
        <f t="shared" si="13"/>
        <v>0</v>
      </c>
      <c r="J49" s="35">
        <f t="shared" si="13"/>
        <v>0</v>
      </c>
      <c r="K49" s="35">
        <f t="shared" si="13"/>
        <v>0</v>
      </c>
      <c r="L49" s="36">
        <f t="shared" si="11"/>
        <v>0</v>
      </c>
      <c r="N49" s="21"/>
    </row>
    <row r="50" spans="1:14" s="3" customFormat="1" ht="20.100000000000001" customHeight="1" thickTop="1" x14ac:dyDescent="0.35">
      <c r="A50" s="27"/>
      <c r="B50" s="21"/>
      <c r="C50" s="28"/>
      <c r="D50" s="28"/>
      <c r="E50" s="28"/>
      <c r="F50" s="44"/>
      <c r="G50" s="44"/>
      <c r="H50" s="44"/>
      <c r="I50" s="44"/>
      <c r="J50" s="44"/>
      <c r="K50" s="44"/>
      <c r="L50" s="45"/>
    </row>
    <row r="51" spans="1:14" s="3" customFormat="1" ht="20.100000000000001" customHeight="1" thickBot="1" x14ac:dyDescent="0.45">
      <c r="A51" s="37" t="s">
        <v>27</v>
      </c>
      <c r="B51" s="46">
        <f>(B49-B45)/((1+$B$67)^B6)+B45</f>
        <v>0</v>
      </c>
      <c r="C51" s="46">
        <f>(C49)/((1+$B$67)^C6)</f>
        <v>0</v>
      </c>
      <c r="D51" s="46">
        <f>(D49)/((1+$B$67)^D6)</f>
        <v>0</v>
      </c>
      <c r="E51" s="46">
        <f>(E49)/((1+$B$67)^E6)</f>
        <v>0</v>
      </c>
      <c r="F51" s="46">
        <f>(F49)/((1+$B$67)^F6)</f>
        <v>0</v>
      </c>
      <c r="G51" s="46">
        <f>(G49)/((1+$B$67)^G6)</f>
        <v>0</v>
      </c>
      <c r="H51" s="46">
        <f>(H49)/((1+$B$67)^H6)</f>
        <v>0</v>
      </c>
      <c r="I51" s="46">
        <f>(I49)/((1+$B$67)^I6)</f>
        <v>0</v>
      </c>
      <c r="J51" s="46">
        <f>(J49)/((1+$B$67)^J6)</f>
        <v>0</v>
      </c>
      <c r="K51" s="46">
        <f>(K49)/((1+$B$67)^K6)</f>
        <v>0</v>
      </c>
      <c r="L51" s="47">
        <f>SUM(B51:K51)</f>
        <v>0</v>
      </c>
    </row>
    <row r="52" spans="1:14" s="3" customFormat="1" ht="20.100000000000001" customHeight="1" thickBot="1" x14ac:dyDescent="0.45">
      <c r="A52" s="40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  <c r="M52" s="22"/>
      <c r="N52" s="22"/>
    </row>
    <row r="53" spans="1:14" s="3" customFormat="1" ht="20.100000000000001" customHeight="1" thickBot="1" x14ac:dyDescent="0.45">
      <c r="A53" s="40"/>
      <c r="B53" s="50" t="s">
        <v>28</v>
      </c>
      <c r="C53" s="51" t="e">
        <f>MIRR(B49:K49,$B$67,$B$67)</f>
        <v>#DIV/0!</v>
      </c>
      <c r="E53" s="50" t="s">
        <v>29</v>
      </c>
      <c r="F53" s="52">
        <f>L51</f>
        <v>0</v>
      </c>
      <c r="G53" s="53"/>
      <c r="H53" s="48"/>
      <c r="I53" s="48"/>
      <c r="J53" s="48"/>
      <c r="K53" s="48"/>
    </row>
    <row r="54" spans="1:14" s="3" customFormat="1" ht="20.100000000000001" hidden="1" customHeight="1" outlineLevel="1" x14ac:dyDescent="0.4">
      <c r="A54" s="40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4" s="3" customFormat="1" ht="20.100000000000001" hidden="1" customHeight="1" outlineLevel="1" thickBot="1" x14ac:dyDescent="0.45">
      <c r="A55" s="4" t="s">
        <v>30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11"/>
    </row>
    <row r="56" spans="1:14" s="9" customFormat="1" ht="20.100000000000001" hidden="1" customHeight="1" outlineLevel="1" x14ac:dyDescent="0.4">
      <c r="A56" s="6"/>
      <c r="B56" s="7">
        <f>B7</f>
        <v>2018</v>
      </c>
      <c r="C56" s="7">
        <f t="shared" ref="C56:L56" si="14">C7</f>
        <v>2019</v>
      </c>
      <c r="D56" s="7">
        <f t="shared" si="14"/>
        <v>2020</v>
      </c>
      <c r="E56" s="7">
        <f t="shared" si="14"/>
        <v>2021</v>
      </c>
      <c r="F56" s="7">
        <f t="shared" si="14"/>
        <v>2022</v>
      </c>
      <c r="G56" s="7">
        <f t="shared" si="14"/>
        <v>2023</v>
      </c>
      <c r="H56" s="7">
        <f t="shared" si="14"/>
        <v>2024</v>
      </c>
      <c r="I56" s="7">
        <f t="shared" si="14"/>
        <v>2025</v>
      </c>
      <c r="J56" s="7">
        <f t="shared" si="14"/>
        <v>2026</v>
      </c>
      <c r="K56" s="7">
        <f t="shared" si="14"/>
        <v>2027</v>
      </c>
      <c r="L56" s="8" t="str">
        <f t="shared" si="14"/>
        <v>Total</v>
      </c>
    </row>
    <row r="57" spans="1:14" s="55" customFormat="1" ht="20.100000000000001" hidden="1" customHeight="1" outlineLevel="1" x14ac:dyDescent="0.35">
      <c r="A57" s="54" t="s">
        <v>31</v>
      </c>
      <c r="B57" s="11">
        <f>B34</f>
        <v>0</v>
      </c>
      <c r="C57" s="11">
        <f t="shared" ref="C57:K57" si="15">C34</f>
        <v>0</v>
      </c>
      <c r="D57" s="11">
        <f t="shared" si="15"/>
        <v>0</v>
      </c>
      <c r="E57" s="11">
        <f t="shared" si="15"/>
        <v>0</v>
      </c>
      <c r="F57" s="11">
        <f t="shared" si="15"/>
        <v>0</v>
      </c>
      <c r="G57" s="11">
        <f t="shared" si="15"/>
        <v>0</v>
      </c>
      <c r="H57" s="11">
        <f t="shared" si="15"/>
        <v>0</v>
      </c>
      <c r="I57" s="11">
        <f t="shared" si="15"/>
        <v>0</v>
      </c>
      <c r="J57" s="11">
        <f t="shared" si="15"/>
        <v>0</v>
      </c>
      <c r="K57" s="11">
        <f t="shared" si="15"/>
        <v>0</v>
      </c>
      <c r="L57" s="12">
        <f>SUM(B57:K57)</f>
        <v>0</v>
      </c>
    </row>
    <row r="58" spans="1:14" s="57" customFormat="1" ht="20.100000000000001" hidden="1" customHeight="1" outlineLevel="1" x14ac:dyDescent="0.35">
      <c r="A58" s="5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</row>
    <row r="59" spans="1:14" s="57" customFormat="1" ht="20.100000000000001" hidden="1" customHeight="1" outlineLevel="1" x14ac:dyDescent="0.35">
      <c r="A59" s="56" t="s">
        <v>32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2">
        <f>SUM(B59:K59)</f>
        <v>0</v>
      </c>
    </row>
    <row r="60" spans="1:14" s="57" customFormat="1" ht="20.100000000000001" hidden="1" customHeight="1" outlineLevel="1" x14ac:dyDescent="0.35">
      <c r="A60" s="56" t="s">
        <v>33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2">
        <f>SUM(B60:K60)</f>
        <v>0</v>
      </c>
    </row>
    <row r="61" spans="1:14" s="57" customFormat="1" ht="20.100000000000001" hidden="1" customHeight="1" outlineLevel="1" x14ac:dyDescent="0.35">
      <c r="A61" s="5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</row>
    <row r="62" spans="1:14" s="55" customFormat="1" ht="20.100000000000001" hidden="1" customHeight="1" outlineLevel="1" thickBot="1" x14ac:dyDescent="0.45">
      <c r="A62" s="58" t="s">
        <v>34</v>
      </c>
      <c r="B62" s="59">
        <f>B57-B59-B60</f>
        <v>0</v>
      </c>
      <c r="C62" s="59">
        <f t="shared" ref="C62:K62" si="16">C57-C59-C60</f>
        <v>0</v>
      </c>
      <c r="D62" s="59">
        <f t="shared" si="16"/>
        <v>0</v>
      </c>
      <c r="E62" s="59">
        <f t="shared" si="16"/>
        <v>0</v>
      </c>
      <c r="F62" s="59">
        <f t="shared" si="16"/>
        <v>0</v>
      </c>
      <c r="G62" s="59">
        <f t="shared" si="16"/>
        <v>0</v>
      </c>
      <c r="H62" s="59">
        <f t="shared" si="16"/>
        <v>0</v>
      </c>
      <c r="I62" s="59">
        <f t="shared" si="16"/>
        <v>0</v>
      </c>
      <c r="J62" s="59">
        <f t="shared" si="16"/>
        <v>0</v>
      </c>
      <c r="K62" s="59">
        <f t="shared" si="16"/>
        <v>0</v>
      </c>
      <c r="L62" s="60">
        <f>SUM(B62:K62)</f>
        <v>0</v>
      </c>
    </row>
    <row r="63" spans="1:14" s="3" customFormat="1" ht="20.100000000000001" hidden="1" customHeight="1" outlineLevel="1" x14ac:dyDescent="0.4">
      <c r="A63" s="61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4" s="3" customFormat="1" ht="20.100000000000001" customHeight="1" collapsed="1" x14ac:dyDescent="0.3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s="3" customFormat="1" ht="20.100000000000001" customHeight="1" thickBot="1" x14ac:dyDescent="0.45">
      <c r="A65" s="62" t="s">
        <v>35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s="3" customFormat="1" ht="20.100000000000001" customHeight="1" x14ac:dyDescent="0.35">
      <c r="A66" s="63" t="s">
        <v>36</v>
      </c>
      <c r="B66" s="66">
        <v>0.375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s="3" customFormat="1" ht="20.100000000000001" customHeight="1" thickBot="1" x14ac:dyDescent="0.4">
      <c r="A67" s="64" t="s">
        <v>37</v>
      </c>
      <c r="B67" s="67">
        <v>9.5000000000000001E-2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</row>
    <row r="68" spans="1:13" s="3" customFormat="1" ht="20.100000000000001" customHeight="1" x14ac:dyDescent="0.35">
      <c r="A68" s="65" t="s">
        <v>40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1:13" s="3" customFormat="1" ht="15.4" x14ac:dyDescent="0.35">
      <c r="A69" s="65" t="s">
        <v>41</v>
      </c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B595D-AE1C-4242-B24D-0EDEEC39AA3C}">
  <dimension ref="B3:F16"/>
  <sheetViews>
    <sheetView workbookViewId="0">
      <selection activeCell="B24" sqref="B24"/>
    </sheetView>
  </sheetViews>
  <sheetFormatPr defaultRowHeight="14.25" x14ac:dyDescent="0.45"/>
  <cols>
    <col min="2" max="6" width="20.46484375" customWidth="1"/>
  </cols>
  <sheetData>
    <row r="3" spans="2:6" x14ac:dyDescent="0.45">
      <c r="B3" s="68"/>
      <c r="C3" s="69" t="s">
        <v>42</v>
      </c>
      <c r="D3" s="69" t="s">
        <v>43</v>
      </c>
      <c r="E3" s="69" t="s">
        <v>44</v>
      </c>
      <c r="F3" s="69" t="s">
        <v>45</v>
      </c>
    </row>
    <row r="4" spans="2:6" x14ac:dyDescent="0.45">
      <c r="B4" s="70" t="s">
        <v>3</v>
      </c>
      <c r="C4" s="71"/>
      <c r="D4" s="71"/>
      <c r="E4" s="71"/>
      <c r="F4" s="71"/>
    </row>
    <row r="5" spans="2:6" x14ac:dyDescent="0.45">
      <c r="B5" s="70" t="s">
        <v>46</v>
      </c>
      <c r="C5" s="71"/>
      <c r="D5" s="71"/>
      <c r="E5" s="71"/>
      <c r="F5" s="71"/>
    </row>
    <row r="6" spans="2:6" x14ac:dyDescent="0.45">
      <c r="B6" s="70" t="s">
        <v>47</v>
      </c>
      <c r="C6" s="71"/>
      <c r="D6" s="71"/>
      <c r="E6" s="71"/>
      <c r="F6" s="71"/>
    </row>
    <row r="7" spans="2:6" x14ac:dyDescent="0.45">
      <c r="B7" s="70" t="s">
        <v>48</v>
      </c>
      <c r="C7" s="71"/>
      <c r="D7" s="71"/>
      <c r="E7" s="71"/>
      <c r="F7" s="71"/>
    </row>
    <row r="8" spans="2:6" x14ac:dyDescent="0.45">
      <c r="B8" s="70" t="s">
        <v>49</v>
      </c>
      <c r="C8" s="71"/>
      <c r="D8" s="71"/>
      <c r="E8" s="71"/>
      <c r="F8" s="71"/>
    </row>
    <row r="9" spans="2:6" x14ac:dyDescent="0.45">
      <c r="B9" s="70" t="s">
        <v>20</v>
      </c>
      <c r="C9" s="71"/>
      <c r="D9" s="71"/>
      <c r="E9" s="71"/>
      <c r="F9" s="71"/>
    </row>
    <row r="10" spans="2:6" x14ac:dyDescent="0.45">
      <c r="B10" s="70" t="s">
        <v>50</v>
      </c>
      <c r="C10" s="71"/>
      <c r="D10" s="71"/>
      <c r="E10" s="71"/>
      <c r="F10" s="71"/>
    </row>
    <row r="11" spans="2:6" x14ac:dyDescent="0.45">
      <c r="B11" s="70" t="s">
        <v>51</v>
      </c>
      <c r="C11" s="71"/>
      <c r="D11" s="71"/>
      <c r="E11" s="71"/>
      <c r="F11" s="71"/>
    </row>
    <row r="12" spans="2:6" x14ac:dyDescent="0.45">
      <c r="B12" s="70" t="s">
        <v>52</v>
      </c>
      <c r="C12" s="71"/>
      <c r="D12" s="71"/>
      <c r="E12" s="71"/>
      <c r="F12" s="71"/>
    </row>
    <row r="13" spans="2:6" x14ac:dyDescent="0.45">
      <c r="B13" s="70" t="s">
        <v>53</v>
      </c>
      <c r="C13" s="71"/>
      <c r="D13" s="71"/>
      <c r="E13" s="71"/>
      <c r="F13" s="71"/>
    </row>
    <row r="14" spans="2:6" x14ac:dyDescent="0.45">
      <c r="B14" s="70" t="s">
        <v>54</v>
      </c>
      <c r="C14" s="71"/>
      <c r="D14" s="71"/>
      <c r="E14" s="71"/>
      <c r="F14" s="71"/>
    </row>
    <row r="16" spans="2:6" x14ac:dyDescent="0.45">
      <c r="B16" s="7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Summary</vt:lpstr>
      <vt:lpstr>Key Financial Indicators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Sequent Learning Networks</dc:creator>
  <cp:lastModifiedBy>JJ Rorie</cp:lastModifiedBy>
  <dcterms:created xsi:type="dcterms:W3CDTF">2018-08-30T22:39:15Z</dcterms:created>
  <dcterms:modified xsi:type="dcterms:W3CDTF">2018-08-30T22:47:23Z</dcterms:modified>
  <cp:version>1.0 2018</cp:version>
</cp:coreProperties>
</file>